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709208c6ac71acd6/Documents/Plumbland PC/Accounts/Income and Expenditure/"/>
    </mc:Choice>
  </mc:AlternateContent>
  <xr:revisionPtr revIDLastSave="20" documentId="13_ncr:1_{CAACED4B-7BE0-41EC-B525-7B9E2293E13F}" xr6:coauthVersionLast="47" xr6:coauthVersionMax="47" xr10:uidLastSave="{13F2D2A8-4CE0-40F4-B349-362C304D3E2A}"/>
  <bookViews>
    <workbookView xWindow="45" yWindow="0" windowWidth="28755" windowHeight="17400" xr2:uid="{00000000-000D-0000-FFFF-FFFF00000000}"/>
  </bookViews>
  <sheets>
    <sheet name="Sheet1" sheetId="1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1" i="1" l="1"/>
  <c r="J81" i="1"/>
  <c r="K35" i="1"/>
  <c r="N35" i="1"/>
  <c r="N81" i="1"/>
</calcChain>
</file>

<file path=xl/sharedStrings.xml><?xml version="1.0" encoding="utf-8"?>
<sst xmlns="http://schemas.openxmlformats.org/spreadsheetml/2006/main" count="250" uniqueCount="113">
  <si>
    <t>Receipts and Payments for Current Account</t>
  </si>
  <si>
    <t>Date</t>
  </si>
  <si>
    <t>Cheque No.</t>
  </si>
  <si>
    <t>Detail</t>
  </si>
  <si>
    <t>£</t>
  </si>
  <si>
    <t>Balance B/fwd</t>
  </si>
  <si>
    <t>Add Receipts</t>
  </si>
  <si>
    <t>Less Payments</t>
  </si>
  <si>
    <t>Total Income</t>
  </si>
  <si>
    <t>Current Account</t>
  </si>
  <si>
    <t>Total B/Fwd</t>
  </si>
  <si>
    <t>VAT</t>
  </si>
  <si>
    <t>Cheque No</t>
  </si>
  <si>
    <t>PLUMBLAND PARISH COUNCIL</t>
  </si>
  <si>
    <t>Total</t>
  </si>
  <si>
    <t>Precept (1st Instalment)</t>
  </si>
  <si>
    <t>Total Expenditure</t>
  </si>
  <si>
    <t>S/O</t>
  </si>
  <si>
    <t>CALC Subscription</t>
  </si>
  <si>
    <t xml:space="preserve">T Gear/ Clerks Account (March/April) </t>
  </si>
  <si>
    <t xml:space="preserve">HMRC/ Income Tax (March/April) </t>
  </si>
  <si>
    <t>Transfer</t>
  </si>
  <si>
    <t>Period 1st April 2023 to 31st March 2024</t>
  </si>
  <si>
    <t>1.4.23</t>
  </si>
  <si>
    <t>5.4.23</t>
  </si>
  <si>
    <t>Zurich Insurance</t>
  </si>
  <si>
    <t>J. Collins/Defibrillator Battery</t>
  </si>
  <si>
    <t>9.5.23</t>
  </si>
  <si>
    <t>17.5.23</t>
  </si>
  <si>
    <t>Mike Dowling Contracting/Grass cutting (April)</t>
  </si>
  <si>
    <t>20.4.23</t>
  </si>
  <si>
    <t>VAT Reclaim</t>
  </si>
  <si>
    <t>*</t>
  </si>
  <si>
    <t>2.6.23</t>
  </si>
  <si>
    <t xml:space="preserve">J. Collins/Defibrillator Battery </t>
  </si>
  <si>
    <t>Plumbland C of  E School/Printing</t>
  </si>
  <si>
    <t>HJG Stephenson/Newsletter</t>
  </si>
  <si>
    <t>14.5.23</t>
  </si>
  <si>
    <t>Donation</t>
  </si>
  <si>
    <t>15.5.23</t>
  </si>
  <si>
    <t>16.5.23</t>
  </si>
  <si>
    <t>19.5.23</t>
  </si>
  <si>
    <t>20.5.23</t>
  </si>
  <si>
    <t>21.5.23</t>
  </si>
  <si>
    <t xml:space="preserve">22.5.23 </t>
  </si>
  <si>
    <t>Defibrillator Battery Refund</t>
  </si>
  <si>
    <t>22.5.23</t>
  </si>
  <si>
    <t>23.5.23</t>
  </si>
  <si>
    <t>28.5.23</t>
  </si>
  <si>
    <t>8.6.23</t>
  </si>
  <si>
    <t>Plumbland C of  E School/Coronation Coins</t>
  </si>
  <si>
    <t>3.7.23</t>
  </si>
  <si>
    <t xml:space="preserve">T Gear/ Clerks Account (May/June) </t>
  </si>
  <si>
    <t xml:space="preserve">HMRC/ Income Tax (May/June) </t>
  </si>
  <si>
    <t>17.7.23</t>
  </si>
  <si>
    <t>20.6.23</t>
  </si>
  <si>
    <t>Mike Dowling Contracting/Grass cutting (May)</t>
  </si>
  <si>
    <t>Mike Dowling Contracting/Grass cutting (June)</t>
  </si>
  <si>
    <t>Income 2023/24</t>
  </si>
  <si>
    <t>21.6.23</t>
  </si>
  <si>
    <t>Donations to Starling Bank</t>
  </si>
  <si>
    <t>31.5.23</t>
  </si>
  <si>
    <t>11.7.23</t>
  </si>
  <si>
    <t>Mr AJ Rutherford/Noticeboard</t>
  </si>
  <si>
    <t>Mike Dowling Contracting/Grass cutting (July)</t>
  </si>
  <si>
    <t xml:space="preserve">T Gear/ Clerks Account (July/Aug.) </t>
  </si>
  <si>
    <t xml:space="preserve">HMRC/ Income Tax (July/Aug.) </t>
  </si>
  <si>
    <t>Mike Dowling Contracting/Grass cutting (August)</t>
  </si>
  <si>
    <t xml:space="preserve">HJG Stephenson/Newsletter </t>
  </si>
  <si>
    <t>7.7.23</t>
  </si>
  <si>
    <t>10.7.23</t>
  </si>
  <si>
    <t>7.8.23</t>
  </si>
  <si>
    <t>Donation to Starling Bank</t>
  </si>
  <si>
    <t>4.9.23</t>
  </si>
  <si>
    <t>17.9.23</t>
  </si>
  <si>
    <t>22.8.23</t>
  </si>
  <si>
    <t>11.9.23</t>
  </si>
  <si>
    <t>15.9.23</t>
  </si>
  <si>
    <t>Mr AJ Rutherford/Councils printer repair</t>
  </si>
  <si>
    <t>30.9.23</t>
  </si>
  <si>
    <t>Precept (2nd Instalment)</t>
  </si>
  <si>
    <t>27.9.23</t>
  </si>
  <si>
    <t>Mike Dowling Contracting/Grass cutting (September)</t>
  </si>
  <si>
    <t>17.11.23</t>
  </si>
  <si>
    <t xml:space="preserve">HMRC/ Income Tax (Sept./Oct.) </t>
  </si>
  <si>
    <t xml:space="preserve">T Gear/ Clerks Account (Sept./Oct.) </t>
  </si>
  <si>
    <t>6.11.23</t>
  </si>
  <si>
    <t xml:space="preserve">Plumbland C of E School/ Newsletter printing </t>
  </si>
  <si>
    <t xml:space="preserve">Wigton Baths Trust/Donation </t>
  </si>
  <si>
    <t>9.11.23</t>
  </si>
  <si>
    <t>15.11.23</t>
  </si>
  <si>
    <t>Mr AJ Rutherford/Newsletter donations</t>
  </si>
  <si>
    <t>8.1.24</t>
  </si>
  <si>
    <t>17.1.24</t>
  </si>
  <si>
    <t xml:space="preserve">T Gear/ Clerks Account (Nov./Dec.) </t>
  </si>
  <si>
    <t xml:space="preserve">HMRC/ Income Tax (Nov./Dec.) </t>
  </si>
  <si>
    <t xml:space="preserve"> </t>
  </si>
  <si>
    <t xml:space="preserve">Transfer </t>
  </si>
  <si>
    <t>Truvelo(UK) Ltd/ Speed gun calibration</t>
  </si>
  <si>
    <t>22.12.23</t>
  </si>
  <si>
    <t>27.12.23</t>
  </si>
  <si>
    <t>Mr AJ Rutherford/Postage</t>
  </si>
  <si>
    <t>Balance at Bank 4.3.24</t>
  </si>
  <si>
    <t>9.1.24</t>
  </si>
  <si>
    <t>Stop Plumbland Quarry/Donation</t>
  </si>
  <si>
    <t>19.1.24</t>
  </si>
  <si>
    <t xml:space="preserve">Plumbland CE School/Newsletter </t>
  </si>
  <si>
    <t>4.3.24</t>
  </si>
  <si>
    <t>17.3.24</t>
  </si>
  <si>
    <t xml:space="preserve">T Gear/ Clerks Account (Jan./Feb.) </t>
  </si>
  <si>
    <t xml:space="preserve">HMRC/ Income Tax (Jan./Feb.) </t>
  </si>
  <si>
    <t>1.2.24</t>
  </si>
  <si>
    <t>Mr AJ Rutherford/Printer Ink for Council's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</si>
</sst>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4"/>
  <sheetViews>
    <sheetView tabSelected="1" workbookViewId="0">
      <selection activeCell="T87" sqref="T87"/>
    </sheetView>
  </sheetViews>
  <sheetFormatPr defaultRowHeight="15" x14ac:dyDescent="0.25"/>
  <cols>
    <col min="1" max="1" width="10.7109375" style="1" bestFit="1" customWidth="1"/>
    <col min="2" max="2" width="10.7109375" style="1" customWidth="1"/>
    <col min="3" max="16384" width="9.140625" style="1"/>
  </cols>
  <sheetData>
    <row r="1" spans="1:15" x14ac:dyDescent="0.25">
      <c r="A1" s="1" t="s">
        <v>13</v>
      </c>
    </row>
    <row r="3" spans="1:15" x14ac:dyDescent="0.25">
      <c r="A3" s="1" t="s">
        <v>0</v>
      </c>
    </row>
    <row r="4" spans="1:15" x14ac:dyDescent="0.25">
      <c r="A4" t="s">
        <v>22</v>
      </c>
    </row>
    <row r="6" spans="1:15" x14ac:dyDescent="0.25">
      <c r="A6" s="1" t="s">
        <v>1</v>
      </c>
      <c r="B6" s="1" t="s">
        <v>2</v>
      </c>
      <c r="F6" s="1" t="s">
        <v>3</v>
      </c>
      <c r="J6" s="1" t="s">
        <v>4</v>
      </c>
      <c r="K6" s="1" t="s">
        <v>4</v>
      </c>
      <c r="L6" s="1" t="s">
        <v>4</v>
      </c>
    </row>
    <row r="8" spans="1:15" x14ac:dyDescent="0.25">
      <c r="A8" t="s">
        <v>23</v>
      </c>
      <c r="C8" s="1" t="s">
        <v>5</v>
      </c>
      <c r="F8" s="1" t="s">
        <v>9</v>
      </c>
      <c r="J8" s="2">
        <v>10425.08</v>
      </c>
    </row>
    <row r="10" spans="1:15" x14ac:dyDescent="0.25">
      <c r="G10" s="1" t="s">
        <v>10</v>
      </c>
      <c r="K10" s="2">
        <v>10425.08</v>
      </c>
    </row>
    <row r="11" spans="1:15" x14ac:dyDescent="0.25">
      <c r="C11" s="1" t="s">
        <v>6</v>
      </c>
      <c r="N11" s="1" t="s">
        <v>38</v>
      </c>
    </row>
    <row r="12" spans="1:15" x14ac:dyDescent="0.25">
      <c r="A12" t="s">
        <v>24</v>
      </c>
      <c r="B12" s="1" t="s">
        <v>15</v>
      </c>
      <c r="I12" s="2"/>
      <c r="J12" s="2">
        <v>3000</v>
      </c>
      <c r="O12" s="1" t="s">
        <v>32</v>
      </c>
    </row>
    <row r="13" spans="1:15" x14ac:dyDescent="0.25">
      <c r="A13" t="s">
        <v>30</v>
      </c>
      <c r="B13" t="s">
        <v>31</v>
      </c>
      <c r="J13" s="2">
        <v>828.22</v>
      </c>
      <c r="O13" s="1" t="s">
        <v>32</v>
      </c>
    </row>
    <row r="14" spans="1:15" x14ac:dyDescent="0.25">
      <c r="A14" t="s">
        <v>37</v>
      </c>
      <c r="B14" t="s">
        <v>38</v>
      </c>
      <c r="J14" s="2">
        <v>2000</v>
      </c>
      <c r="N14" s="1">
        <v>2000</v>
      </c>
      <c r="O14" s="1" t="s">
        <v>32</v>
      </c>
    </row>
    <row r="15" spans="1:15" x14ac:dyDescent="0.25">
      <c r="A15" t="s">
        <v>39</v>
      </c>
      <c r="B15" t="s">
        <v>38</v>
      </c>
      <c r="J15" s="2">
        <v>50</v>
      </c>
      <c r="N15" s="1">
        <v>50</v>
      </c>
      <c r="O15" t="s">
        <v>32</v>
      </c>
    </row>
    <row r="16" spans="1:15" x14ac:dyDescent="0.25">
      <c r="A16" t="s">
        <v>39</v>
      </c>
      <c r="B16" t="s">
        <v>38</v>
      </c>
      <c r="J16" s="2">
        <v>20</v>
      </c>
      <c r="N16" s="1">
        <v>20</v>
      </c>
      <c r="O16" t="s">
        <v>32</v>
      </c>
    </row>
    <row r="17" spans="1:15" x14ac:dyDescent="0.25">
      <c r="A17" t="s">
        <v>40</v>
      </c>
      <c r="B17" t="s">
        <v>38</v>
      </c>
      <c r="J17" s="2">
        <v>150</v>
      </c>
      <c r="N17">
        <v>150</v>
      </c>
      <c r="O17" t="s">
        <v>32</v>
      </c>
    </row>
    <row r="18" spans="1:15" x14ac:dyDescent="0.25">
      <c r="A18" t="s">
        <v>40</v>
      </c>
      <c r="B18" t="s">
        <v>38</v>
      </c>
      <c r="J18" s="2">
        <v>50</v>
      </c>
      <c r="N18">
        <v>50</v>
      </c>
      <c r="O18" t="s">
        <v>32</v>
      </c>
    </row>
    <row r="19" spans="1:15" x14ac:dyDescent="0.25">
      <c r="A19" t="s">
        <v>28</v>
      </c>
      <c r="B19" t="s">
        <v>38</v>
      </c>
      <c r="J19" s="2">
        <v>100</v>
      </c>
      <c r="N19">
        <v>100</v>
      </c>
      <c r="O19" t="s">
        <v>32</v>
      </c>
    </row>
    <row r="20" spans="1:15" x14ac:dyDescent="0.25">
      <c r="A20" t="s">
        <v>28</v>
      </c>
      <c r="B20" t="s">
        <v>38</v>
      </c>
      <c r="J20" s="2">
        <v>100</v>
      </c>
      <c r="N20">
        <v>100</v>
      </c>
      <c r="O20" t="s">
        <v>32</v>
      </c>
    </row>
    <row r="21" spans="1:15" x14ac:dyDescent="0.25">
      <c r="A21" t="s">
        <v>41</v>
      </c>
      <c r="B21" t="s">
        <v>38</v>
      </c>
      <c r="J21" s="2">
        <v>100</v>
      </c>
      <c r="N21">
        <v>100</v>
      </c>
      <c r="O21" t="s">
        <v>32</v>
      </c>
    </row>
    <row r="22" spans="1:15" x14ac:dyDescent="0.25">
      <c r="A22" t="s">
        <v>42</v>
      </c>
      <c r="B22" t="s">
        <v>38</v>
      </c>
      <c r="J22" s="2">
        <v>100</v>
      </c>
      <c r="N22">
        <v>100</v>
      </c>
      <c r="O22" t="s">
        <v>32</v>
      </c>
    </row>
    <row r="23" spans="1:15" x14ac:dyDescent="0.25">
      <c r="A23" t="s">
        <v>42</v>
      </c>
      <c r="B23" t="s">
        <v>38</v>
      </c>
      <c r="J23" s="2">
        <v>10</v>
      </c>
      <c r="N23">
        <v>10</v>
      </c>
      <c r="O23" t="s">
        <v>32</v>
      </c>
    </row>
    <row r="24" spans="1:15" x14ac:dyDescent="0.25">
      <c r="A24" t="s">
        <v>43</v>
      </c>
      <c r="B24" t="s">
        <v>38</v>
      </c>
      <c r="J24" s="2">
        <v>50</v>
      </c>
      <c r="N24">
        <v>50</v>
      </c>
      <c r="O24" t="s">
        <v>32</v>
      </c>
    </row>
    <row r="25" spans="1:15" x14ac:dyDescent="0.25">
      <c r="A25" s="1" t="s">
        <v>44</v>
      </c>
      <c r="B25" s="1" t="s">
        <v>45</v>
      </c>
      <c r="J25" s="3">
        <v>223.2</v>
      </c>
      <c r="O25" t="s">
        <v>32</v>
      </c>
    </row>
    <row r="26" spans="1:15" x14ac:dyDescent="0.25">
      <c r="A26" t="s">
        <v>46</v>
      </c>
      <c r="B26" t="s">
        <v>38</v>
      </c>
      <c r="J26" s="2">
        <v>200</v>
      </c>
      <c r="N26">
        <v>200</v>
      </c>
      <c r="O26" t="s">
        <v>32</v>
      </c>
    </row>
    <row r="27" spans="1:15" x14ac:dyDescent="0.25">
      <c r="A27" t="s">
        <v>47</v>
      </c>
      <c r="B27" t="s">
        <v>38</v>
      </c>
      <c r="J27" s="2">
        <v>25</v>
      </c>
      <c r="N27">
        <v>25</v>
      </c>
      <c r="O27" t="s">
        <v>32</v>
      </c>
    </row>
    <row r="28" spans="1:15" x14ac:dyDescent="0.25">
      <c r="A28" t="s">
        <v>47</v>
      </c>
      <c r="B28" t="s">
        <v>38</v>
      </c>
      <c r="J28" s="2">
        <v>100</v>
      </c>
      <c r="N28">
        <v>100</v>
      </c>
      <c r="O28" t="s">
        <v>32</v>
      </c>
    </row>
    <row r="29" spans="1:15" x14ac:dyDescent="0.25">
      <c r="A29" t="s">
        <v>48</v>
      </c>
      <c r="B29" t="s">
        <v>38</v>
      </c>
      <c r="J29" s="2">
        <v>50</v>
      </c>
      <c r="N29">
        <v>50</v>
      </c>
      <c r="O29" t="s">
        <v>32</v>
      </c>
    </row>
    <row r="30" spans="1:15" x14ac:dyDescent="0.25">
      <c r="A30" s="1" t="s">
        <v>61</v>
      </c>
      <c r="B30" s="1" t="s">
        <v>38</v>
      </c>
      <c r="J30" s="3">
        <v>751.38</v>
      </c>
      <c r="N30" s="1">
        <v>751.38</v>
      </c>
      <c r="O30" s="1" t="s">
        <v>32</v>
      </c>
    </row>
    <row r="31" spans="1:15" x14ac:dyDescent="0.25">
      <c r="A31" t="s">
        <v>69</v>
      </c>
      <c r="B31" t="s">
        <v>38</v>
      </c>
      <c r="J31" s="3">
        <v>300</v>
      </c>
      <c r="N31">
        <v>300</v>
      </c>
      <c r="O31" t="s">
        <v>32</v>
      </c>
    </row>
    <row r="32" spans="1:15" x14ac:dyDescent="0.25">
      <c r="A32" t="s">
        <v>70</v>
      </c>
      <c r="B32" t="s">
        <v>38</v>
      </c>
      <c r="J32" s="3">
        <v>10</v>
      </c>
      <c r="N32">
        <v>10</v>
      </c>
      <c r="O32" t="s">
        <v>32</v>
      </c>
    </row>
    <row r="33" spans="1:15" x14ac:dyDescent="0.25">
      <c r="A33" t="s">
        <v>79</v>
      </c>
      <c r="B33" t="s">
        <v>80</v>
      </c>
      <c r="J33" s="2">
        <v>3000</v>
      </c>
      <c r="K33" s="3"/>
      <c r="N33"/>
      <c r="O33" t="s">
        <v>32</v>
      </c>
    </row>
    <row r="34" spans="1:15" x14ac:dyDescent="0.25">
      <c r="A34"/>
      <c r="B34"/>
      <c r="N34"/>
      <c r="O34"/>
    </row>
    <row r="35" spans="1:15" x14ac:dyDescent="0.25">
      <c r="A35"/>
      <c r="B35"/>
      <c r="G35" t="s">
        <v>58</v>
      </c>
      <c r="I35" s="2"/>
      <c r="J35" s="2"/>
      <c r="K35" s="3">
        <f>SUM(J12:J33)</f>
        <v>11217.8</v>
      </c>
      <c r="N35" s="1">
        <f>SUM(N14:N32)</f>
        <v>4166.38</v>
      </c>
    </row>
    <row r="36" spans="1:15" x14ac:dyDescent="0.25">
      <c r="G36" s="1" t="s">
        <v>8</v>
      </c>
      <c r="K36" s="2">
        <v>21642.880000000001</v>
      </c>
    </row>
    <row r="37" spans="1:15" x14ac:dyDescent="0.25">
      <c r="K37" s="2"/>
    </row>
    <row r="38" spans="1:15" x14ac:dyDescent="0.25">
      <c r="A38" s="1" t="s">
        <v>1</v>
      </c>
      <c r="B38" s="1" t="s">
        <v>12</v>
      </c>
      <c r="E38" s="1" t="s">
        <v>7</v>
      </c>
      <c r="L38" s="1" t="s">
        <v>11</v>
      </c>
    </row>
    <row r="39" spans="1:15" x14ac:dyDescent="0.25">
      <c r="A39" s="1" t="s">
        <v>24</v>
      </c>
      <c r="B39" s="1" t="s">
        <v>21</v>
      </c>
      <c r="C39" s="1" t="s">
        <v>25</v>
      </c>
      <c r="J39" s="1">
        <v>241</v>
      </c>
      <c r="O39" s="1" t="s">
        <v>32</v>
      </c>
    </row>
    <row r="40" spans="1:15" x14ac:dyDescent="0.25">
      <c r="A40" s="1" t="s">
        <v>24</v>
      </c>
      <c r="B40" s="1" t="s">
        <v>21</v>
      </c>
      <c r="C40" s="1" t="s">
        <v>26</v>
      </c>
      <c r="J40" s="1">
        <v>223.2</v>
      </c>
      <c r="O40" s="1" t="s">
        <v>32</v>
      </c>
    </row>
    <row r="41" spans="1:15" x14ac:dyDescent="0.25">
      <c r="A41" t="s">
        <v>27</v>
      </c>
      <c r="B41" t="s">
        <v>21</v>
      </c>
      <c r="C41" s="1" t="s">
        <v>19</v>
      </c>
      <c r="J41" s="1">
        <v>450.82</v>
      </c>
      <c r="L41" s="1">
        <v>4.7699999999999996</v>
      </c>
      <c r="O41" s="1" t="s">
        <v>32</v>
      </c>
    </row>
    <row r="42" spans="1:15" x14ac:dyDescent="0.25">
      <c r="A42" t="s">
        <v>28</v>
      </c>
      <c r="B42" s="1" t="s">
        <v>17</v>
      </c>
      <c r="C42" s="1" t="s">
        <v>20</v>
      </c>
      <c r="J42">
        <v>78.12</v>
      </c>
      <c r="O42" t="s">
        <v>32</v>
      </c>
    </row>
    <row r="43" spans="1:15" x14ac:dyDescent="0.25">
      <c r="A43" t="s">
        <v>27</v>
      </c>
      <c r="B43" t="s">
        <v>21</v>
      </c>
      <c r="C43" t="s">
        <v>18</v>
      </c>
      <c r="D43"/>
      <c r="J43" s="1">
        <v>169.88</v>
      </c>
      <c r="O43" t="s">
        <v>32</v>
      </c>
    </row>
    <row r="44" spans="1:15" x14ac:dyDescent="0.25">
      <c r="A44" t="s">
        <v>33</v>
      </c>
      <c r="B44" t="s">
        <v>21</v>
      </c>
      <c r="C44" t="s">
        <v>29</v>
      </c>
      <c r="D44"/>
      <c r="J44">
        <v>403.2</v>
      </c>
      <c r="L44" s="1">
        <v>67.2</v>
      </c>
      <c r="O44" s="1" t="s">
        <v>32</v>
      </c>
    </row>
    <row r="45" spans="1:15" x14ac:dyDescent="0.25">
      <c r="A45" t="s">
        <v>33</v>
      </c>
      <c r="B45" t="s">
        <v>21</v>
      </c>
      <c r="C45" t="s">
        <v>34</v>
      </c>
      <c r="D45"/>
      <c r="H45"/>
      <c r="J45" s="1">
        <v>144.97999999999999</v>
      </c>
      <c r="O45" t="s">
        <v>32</v>
      </c>
    </row>
    <row r="46" spans="1:15" x14ac:dyDescent="0.25">
      <c r="A46" t="s">
        <v>33</v>
      </c>
      <c r="B46" t="s">
        <v>21</v>
      </c>
      <c r="C46" t="s">
        <v>35</v>
      </c>
      <c r="D46"/>
      <c r="H46"/>
      <c r="J46">
        <v>130</v>
      </c>
      <c r="O46" t="s">
        <v>32</v>
      </c>
    </row>
    <row r="47" spans="1:15" x14ac:dyDescent="0.25">
      <c r="A47" t="s">
        <v>33</v>
      </c>
      <c r="B47" t="s">
        <v>21</v>
      </c>
      <c r="C47" t="s">
        <v>36</v>
      </c>
      <c r="D47"/>
      <c r="H47"/>
      <c r="J47">
        <v>50</v>
      </c>
      <c r="O47" t="s">
        <v>32</v>
      </c>
    </row>
    <row r="48" spans="1:15" x14ac:dyDescent="0.25">
      <c r="A48" t="s">
        <v>49</v>
      </c>
      <c r="B48" t="s">
        <v>21</v>
      </c>
      <c r="C48" t="s">
        <v>50</v>
      </c>
      <c r="D48"/>
      <c r="H48"/>
      <c r="J48" s="1">
        <v>336.99</v>
      </c>
      <c r="O48" t="s">
        <v>32</v>
      </c>
    </row>
    <row r="49" spans="1:15" x14ac:dyDescent="0.25">
      <c r="A49" t="s">
        <v>55</v>
      </c>
      <c r="B49"/>
      <c r="C49" t="s">
        <v>56</v>
      </c>
      <c r="D49"/>
      <c r="H49"/>
      <c r="J49">
        <v>403.2</v>
      </c>
      <c r="L49" s="1">
        <v>67.2</v>
      </c>
      <c r="O49" t="s">
        <v>32</v>
      </c>
    </row>
    <row r="50" spans="1:15" x14ac:dyDescent="0.25">
      <c r="A50" t="s">
        <v>59</v>
      </c>
      <c r="B50" t="s">
        <v>21</v>
      </c>
      <c r="C50" t="s">
        <v>60</v>
      </c>
      <c r="D50"/>
      <c r="H50"/>
      <c r="J50">
        <v>3105</v>
      </c>
      <c r="N50" s="1">
        <v>3105</v>
      </c>
      <c r="O50" t="s">
        <v>32</v>
      </c>
    </row>
    <row r="51" spans="1:15" x14ac:dyDescent="0.25">
      <c r="A51" t="s">
        <v>51</v>
      </c>
      <c r="B51" t="s">
        <v>21</v>
      </c>
      <c r="C51" s="1" t="s">
        <v>52</v>
      </c>
      <c r="H51"/>
      <c r="J51">
        <v>409.58</v>
      </c>
      <c r="O51" s="1" t="s">
        <v>32</v>
      </c>
    </row>
    <row r="52" spans="1:15" x14ac:dyDescent="0.25">
      <c r="A52" t="s">
        <v>62</v>
      </c>
      <c r="B52"/>
      <c r="C52" t="s">
        <v>68</v>
      </c>
      <c r="H52"/>
      <c r="J52">
        <v>50</v>
      </c>
      <c r="O52" t="s">
        <v>32</v>
      </c>
    </row>
    <row r="53" spans="1:15" x14ac:dyDescent="0.25">
      <c r="A53" t="s">
        <v>54</v>
      </c>
      <c r="B53" s="1" t="s">
        <v>17</v>
      </c>
      <c r="C53" s="1" t="s">
        <v>53</v>
      </c>
      <c r="H53"/>
      <c r="J53">
        <v>78.12</v>
      </c>
      <c r="O53" t="s">
        <v>32</v>
      </c>
    </row>
    <row r="54" spans="1:15" x14ac:dyDescent="0.25">
      <c r="A54" t="s">
        <v>51</v>
      </c>
      <c r="B54" t="s">
        <v>21</v>
      </c>
      <c r="C54" t="s">
        <v>57</v>
      </c>
      <c r="H54"/>
      <c r="J54" s="1">
        <v>403.2</v>
      </c>
      <c r="L54" s="1">
        <v>67.2</v>
      </c>
      <c r="O54" t="s">
        <v>32</v>
      </c>
    </row>
    <row r="55" spans="1:15" x14ac:dyDescent="0.25">
      <c r="A55" t="s">
        <v>62</v>
      </c>
      <c r="B55" t="s">
        <v>21</v>
      </c>
      <c r="C55" s="1" t="s">
        <v>60</v>
      </c>
      <c r="H55"/>
      <c r="J55">
        <v>751.38</v>
      </c>
      <c r="N55" s="1">
        <v>751.38</v>
      </c>
      <c r="O55" t="s">
        <v>32</v>
      </c>
    </row>
    <row r="56" spans="1:15" x14ac:dyDescent="0.25">
      <c r="A56" t="s">
        <v>62</v>
      </c>
      <c r="B56" t="s">
        <v>21</v>
      </c>
      <c r="C56" t="s">
        <v>63</v>
      </c>
      <c r="D56"/>
      <c r="H56"/>
      <c r="J56">
        <v>58.99</v>
      </c>
      <c r="L56" s="1">
        <v>9.83</v>
      </c>
      <c r="O56" t="s">
        <v>32</v>
      </c>
    </row>
    <row r="57" spans="1:15" x14ac:dyDescent="0.25">
      <c r="A57" t="s">
        <v>71</v>
      </c>
      <c r="B57" t="s">
        <v>21</v>
      </c>
      <c r="C57" t="s">
        <v>72</v>
      </c>
      <c r="D57"/>
      <c r="H57"/>
      <c r="J57">
        <v>310</v>
      </c>
      <c r="N57">
        <v>310</v>
      </c>
      <c r="O57" t="s">
        <v>32</v>
      </c>
    </row>
    <row r="58" spans="1:15" x14ac:dyDescent="0.25">
      <c r="A58" t="s">
        <v>75</v>
      </c>
      <c r="B58" t="s">
        <v>21</v>
      </c>
      <c r="C58" t="s">
        <v>64</v>
      </c>
      <c r="D58"/>
      <c r="H58"/>
      <c r="J58">
        <v>403.2</v>
      </c>
      <c r="L58" s="1">
        <v>67.2</v>
      </c>
      <c r="O58" s="1" t="s">
        <v>32</v>
      </c>
    </row>
    <row r="59" spans="1:15" x14ac:dyDescent="0.25">
      <c r="A59" t="s">
        <v>73</v>
      </c>
      <c r="B59" t="s">
        <v>21</v>
      </c>
      <c r="C59" t="s">
        <v>65</v>
      </c>
      <c r="D59"/>
      <c r="H59"/>
      <c r="J59">
        <v>381.68</v>
      </c>
      <c r="O59" t="s">
        <v>32</v>
      </c>
    </row>
    <row r="60" spans="1:15" x14ac:dyDescent="0.25">
      <c r="A60" t="s">
        <v>74</v>
      </c>
      <c r="B60" t="s">
        <v>17</v>
      </c>
      <c r="C60" t="s">
        <v>66</v>
      </c>
      <c r="D60"/>
      <c r="H60"/>
      <c r="J60">
        <v>78.12</v>
      </c>
      <c r="O60" t="s">
        <v>32</v>
      </c>
    </row>
    <row r="61" spans="1:15" x14ac:dyDescent="0.25">
      <c r="A61" t="s">
        <v>76</v>
      </c>
      <c r="B61" t="s">
        <v>21</v>
      </c>
      <c r="C61" t="s">
        <v>67</v>
      </c>
      <c r="D61"/>
      <c r="H61"/>
      <c r="J61">
        <v>403.2</v>
      </c>
      <c r="L61" s="1">
        <v>67.2</v>
      </c>
      <c r="O61" t="s">
        <v>32</v>
      </c>
    </row>
    <row r="62" spans="1:15" x14ac:dyDescent="0.25">
      <c r="A62" t="s">
        <v>77</v>
      </c>
      <c r="B62" t="s">
        <v>21</v>
      </c>
      <c r="C62" t="s">
        <v>78</v>
      </c>
      <c r="D62"/>
      <c r="H62"/>
      <c r="J62">
        <v>96.8</v>
      </c>
      <c r="L62" s="1">
        <v>8.33</v>
      </c>
      <c r="O62" t="s">
        <v>32</v>
      </c>
    </row>
    <row r="63" spans="1:15" x14ac:dyDescent="0.25">
      <c r="A63" t="s">
        <v>81</v>
      </c>
      <c r="B63" t="s">
        <v>21</v>
      </c>
      <c r="C63" t="s">
        <v>82</v>
      </c>
      <c r="D63"/>
      <c r="H63"/>
      <c r="J63">
        <v>201.6</v>
      </c>
      <c r="L63">
        <v>33.6</v>
      </c>
      <c r="O63" t="s">
        <v>32</v>
      </c>
    </row>
    <row r="64" spans="1:15" x14ac:dyDescent="0.25">
      <c r="A64" t="s">
        <v>86</v>
      </c>
      <c r="B64" t="s">
        <v>21</v>
      </c>
      <c r="C64" t="s">
        <v>85</v>
      </c>
      <c r="D64"/>
      <c r="H64"/>
      <c r="J64">
        <v>372.98</v>
      </c>
      <c r="L64"/>
      <c r="O64" s="1" t="s">
        <v>32</v>
      </c>
    </row>
    <row r="65" spans="1:17" x14ac:dyDescent="0.25">
      <c r="A65" t="s">
        <v>83</v>
      </c>
      <c r="B65" t="s">
        <v>17</v>
      </c>
      <c r="C65" t="s">
        <v>84</v>
      </c>
      <c r="D65"/>
      <c r="H65"/>
      <c r="J65">
        <v>78.12</v>
      </c>
      <c r="L65"/>
      <c r="O65" t="s">
        <v>32</v>
      </c>
    </row>
    <row r="66" spans="1:17" x14ac:dyDescent="0.25">
      <c r="A66" t="s">
        <v>86</v>
      </c>
      <c r="B66" t="s">
        <v>21</v>
      </c>
      <c r="C66" t="s">
        <v>87</v>
      </c>
      <c r="D66"/>
      <c r="H66"/>
      <c r="J66">
        <v>230</v>
      </c>
      <c r="L66"/>
      <c r="O66" t="s">
        <v>32</v>
      </c>
    </row>
    <row r="67" spans="1:17" x14ac:dyDescent="0.25">
      <c r="A67" t="s">
        <v>86</v>
      </c>
      <c r="B67" t="s">
        <v>21</v>
      </c>
      <c r="C67" t="s">
        <v>36</v>
      </c>
      <c r="D67"/>
      <c r="H67"/>
      <c r="J67">
        <v>50</v>
      </c>
      <c r="L67"/>
      <c r="O67" t="s">
        <v>32</v>
      </c>
    </row>
    <row r="68" spans="1:17" x14ac:dyDescent="0.25">
      <c r="A68" t="s">
        <v>89</v>
      </c>
      <c r="B68" t="s">
        <v>21</v>
      </c>
      <c r="C68" t="s">
        <v>88</v>
      </c>
      <c r="D68"/>
      <c r="H68"/>
      <c r="J68" s="1">
        <v>100</v>
      </c>
      <c r="L68"/>
      <c r="O68" t="s">
        <v>32</v>
      </c>
    </row>
    <row r="69" spans="1:17" x14ac:dyDescent="0.25">
      <c r="A69" t="s">
        <v>90</v>
      </c>
      <c r="B69" t="s">
        <v>21</v>
      </c>
      <c r="C69" t="s">
        <v>91</v>
      </c>
      <c r="D69"/>
      <c r="F69"/>
      <c r="H69"/>
      <c r="J69">
        <v>100</v>
      </c>
      <c r="L69"/>
      <c r="O69" t="s">
        <v>32</v>
      </c>
    </row>
    <row r="70" spans="1:17" x14ac:dyDescent="0.25">
      <c r="A70" t="s">
        <v>99</v>
      </c>
      <c r="B70" t="s">
        <v>97</v>
      </c>
      <c r="C70" t="s">
        <v>98</v>
      </c>
      <c r="D70"/>
      <c r="F70"/>
      <c r="H70"/>
      <c r="J70">
        <v>240</v>
      </c>
      <c r="L70">
        <v>40</v>
      </c>
      <c r="O70" t="s">
        <v>32</v>
      </c>
    </row>
    <row r="71" spans="1:17" x14ac:dyDescent="0.25">
      <c r="A71" t="s">
        <v>100</v>
      </c>
      <c r="B71" t="s">
        <v>97</v>
      </c>
      <c r="C71" t="s">
        <v>101</v>
      </c>
      <c r="D71"/>
      <c r="F71"/>
      <c r="H71"/>
      <c r="J71">
        <v>19.45</v>
      </c>
      <c r="L71"/>
      <c r="O71" t="s">
        <v>32</v>
      </c>
    </row>
    <row r="72" spans="1:17" x14ac:dyDescent="0.25">
      <c r="A72" t="s">
        <v>92</v>
      </c>
      <c r="B72" t="s">
        <v>21</v>
      </c>
      <c r="C72" t="s">
        <v>94</v>
      </c>
      <c r="D72"/>
      <c r="H72"/>
      <c r="J72">
        <v>482.82</v>
      </c>
      <c r="L72"/>
      <c r="O72" s="1" t="s">
        <v>32</v>
      </c>
    </row>
    <row r="73" spans="1:17" x14ac:dyDescent="0.25">
      <c r="A73" t="s">
        <v>93</v>
      </c>
      <c r="B73" t="s">
        <v>17</v>
      </c>
      <c r="C73" t="s">
        <v>95</v>
      </c>
      <c r="D73"/>
      <c r="H73"/>
      <c r="J73">
        <v>103.32</v>
      </c>
      <c r="L73"/>
      <c r="O73" t="s">
        <v>32</v>
      </c>
      <c r="Q73" s="1" t="s">
        <v>96</v>
      </c>
    </row>
    <row r="74" spans="1:17" x14ac:dyDescent="0.25">
      <c r="A74" t="s">
        <v>103</v>
      </c>
      <c r="B74" t="s">
        <v>21</v>
      </c>
      <c r="C74" t="s">
        <v>104</v>
      </c>
      <c r="D74"/>
      <c r="F74"/>
      <c r="H74"/>
      <c r="J74">
        <v>1000</v>
      </c>
      <c r="L74"/>
      <c r="O74" t="s">
        <v>32</v>
      </c>
    </row>
    <row r="75" spans="1:17" x14ac:dyDescent="0.25">
      <c r="A75" t="s">
        <v>105</v>
      </c>
      <c r="B75" t="s">
        <v>21</v>
      </c>
      <c r="C75" t="s">
        <v>106</v>
      </c>
      <c r="D75"/>
      <c r="H75"/>
      <c r="J75" s="1">
        <v>105</v>
      </c>
      <c r="L75"/>
      <c r="O75" t="s">
        <v>32</v>
      </c>
    </row>
    <row r="76" spans="1:17" x14ac:dyDescent="0.25">
      <c r="A76" t="s">
        <v>105</v>
      </c>
      <c r="B76" t="s">
        <v>21</v>
      </c>
      <c r="C76" t="s">
        <v>36</v>
      </c>
      <c r="D76"/>
      <c r="H76"/>
      <c r="J76">
        <v>50</v>
      </c>
      <c r="O76" t="s">
        <v>32</v>
      </c>
    </row>
    <row r="77" spans="1:17" x14ac:dyDescent="0.25">
      <c r="A77" t="s">
        <v>111</v>
      </c>
      <c r="B77" t="s">
        <v>21</v>
      </c>
      <c r="C77" t="s">
        <v>112</v>
      </c>
      <c r="D77"/>
      <c r="H77"/>
      <c r="J77">
        <v>14.39</v>
      </c>
      <c r="L77" s="1">
        <v>2.4</v>
      </c>
    </row>
    <row r="78" spans="1:17" x14ac:dyDescent="0.25">
      <c r="A78" t="s">
        <v>107</v>
      </c>
      <c r="B78" t="s">
        <v>21</v>
      </c>
      <c r="C78" t="s">
        <v>109</v>
      </c>
      <c r="D78"/>
      <c r="H78"/>
      <c r="J78">
        <v>395.38</v>
      </c>
    </row>
    <row r="79" spans="1:17" x14ac:dyDescent="0.25">
      <c r="A79" t="s">
        <v>108</v>
      </c>
      <c r="B79" t="s">
        <v>17</v>
      </c>
      <c r="C79" t="s">
        <v>110</v>
      </c>
      <c r="D79"/>
      <c r="H79"/>
      <c r="J79">
        <v>83.72</v>
      </c>
    </row>
    <row r="80" spans="1:17" x14ac:dyDescent="0.25">
      <c r="A80"/>
      <c r="B80"/>
      <c r="C80"/>
      <c r="D80"/>
      <c r="H80"/>
      <c r="J80"/>
    </row>
    <row r="81" spans="1:17" x14ac:dyDescent="0.25">
      <c r="A81"/>
      <c r="B81"/>
      <c r="C81"/>
      <c r="D81"/>
      <c r="G81" s="1" t="s">
        <v>16</v>
      </c>
      <c r="I81"/>
      <c r="J81" s="1">
        <f>SUM(J39:J80)</f>
        <v>12787.439999999999</v>
      </c>
      <c r="K81"/>
      <c r="L81">
        <f>SUM(L41:L80)</f>
        <v>434.93</v>
      </c>
      <c r="N81" s="1">
        <f ca="1">SUM(N50:N81)</f>
        <v>4166.38</v>
      </c>
    </row>
    <row r="82" spans="1:17" x14ac:dyDescent="0.25">
      <c r="A82"/>
      <c r="B82"/>
      <c r="C82"/>
      <c r="D82"/>
      <c r="I82"/>
    </row>
    <row r="83" spans="1:17" x14ac:dyDescent="0.25">
      <c r="A83"/>
      <c r="B83"/>
      <c r="C83"/>
      <c r="D83"/>
      <c r="G83" t="s">
        <v>102</v>
      </c>
    </row>
    <row r="84" spans="1:17" x14ac:dyDescent="0.25">
      <c r="A84"/>
      <c r="B84"/>
      <c r="C84"/>
      <c r="D84"/>
      <c r="G84"/>
      <c r="I84" t="s">
        <v>14</v>
      </c>
      <c r="J84" s="1">
        <v>8855.44</v>
      </c>
      <c r="K84" s="2"/>
    </row>
    <row r="85" spans="1:17" x14ac:dyDescent="0.25">
      <c r="A85"/>
      <c r="B85"/>
      <c r="C85"/>
      <c r="D85"/>
      <c r="I85"/>
    </row>
    <row r="86" spans="1:17" x14ac:dyDescent="0.25">
      <c r="A86"/>
      <c r="B86"/>
      <c r="C86"/>
      <c r="D86"/>
      <c r="J86"/>
      <c r="L86"/>
    </row>
    <row r="87" spans="1:17" x14ac:dyDescent="0.25">
      <c r="A87"/>
      <c r="B87"/>
      <c r="C87"/>
      <c r="D87"/>
      <c r="J87"/>
    </row>
    <row r="88" spans="1:17" x14ac:dyDescent="0.25">
      <c r="A88"/>
      <c r="B88"/>
      <c r="C88"/>
      <c r="D88"/>
      <c r="I88"/>
      <c r="K88"/>
    </row>
    <row r="89" spans="1:17" x14ac:dyDescent="0.25">
      <c r="A89"/>
      <c r="B89"/>
      <c r="C89"/>
      <c r="D89"/>
      <c r="I89"/>
      <c r="J89"/>
      <c r="K89"/>
    </row>
    <row r="90" spans="1:17" x14ac:dyDescent="0.25">
      <c r="A90"/>
      <c r="B90"/>
      <c r="C90"/>
      <c r="D90"/>
      <c r="I90"/>
      <c r="J90"/>
      <c r="K90"/>
      <c r="Q90"/>
    </row>
    <row r="91" spans="1:17" x14ac:dyDescent="0.25">
      <c r="A91"/>
      <c r="B91"/>
      <c r="C91"/>
      <c r="D91"/>
      <c r="J91"/>
      <c r="L91"/>
    </row>
    <row r="92" spans="1:17" x14ac:dyDescent="0.25">
      <c r="A92"/>
      <c r="B92"/>
      <c r="C92"/>
      <c r="D92"/>
      <c r="J92"/>
    </row>
    <row r="93" spans="1:17" x14ac:dyDescent="0.25">
      <c r="A93"/>
      <c r="B93"/>
      <c r="C93"/>
      <c r="D93"/>
      <c r="J93"/>
    </row>
    <row r="94" spans="1:17" x14ac:dyDescent="0.25">
      <c r="A94"/>
      <c r="B94"/>
      <c r="C94"/>
      <c r="D94"/>
      <c r="J94"/>
    </row>
    <row r="95" spans="1:17" x14ac:dyDescent="0.25">
      <c r="A95"/>
      <c r="B95"/>
      <c r="C95"/>
      <c r="D95"/>
      <c r="J95"/>
    </row>
    <row r="96" spans="1:17" x14ac:dyDescent="0.25">
      <c r="A96"/>
      <c r="B96"/>
      <c r="C96"/>
      <c r="D96"/>
      <c r="J96"/>
    </row>
    <row r="97" spans="1:11" x14ac:dyDescent="0.25">
      <c r="B97"/>
      <c r="J97"/>
    </row>
    <row r="98" spans="1:11" x14ac:dyDescent="0.25">
      <c r="A98"/>
      <c r="B98"/>
      <c r="C98"/>
      <c r="D98"/>
      <c r="J98"/>
    </row>
    <row r="99" spans="1:11" x14ac:dyDescent="0.25">
      <c r="B99"/>
      <c r="J99"/>
    </row>
    <row r="100" spans="1:11" x14ac:dyDescent="0.25">
      <c r="A100"/>
      <c r="B100"/>
      <c r="C100"/>
      <c r="D100"/>
      <c r="J100"/>
    </row>
    <row r="101" spans="1:11" x14ac:dyDescent="0.25">
      <c r="A101"/>
      <c r="B101"/>
      <c r="C101"/>
      <c r="D101"/>
      <c r="J101"/>
    </row>
    <row r="102" spans="1:11" x14ac:dyDescent="0.25">
      <c r="A102"/>
      <c r="B102"/>
      <c r="C102"/>
      <c r="D102"/>
      <c r="J102"/>
    </row>
    <row r="103" spans="1:11" x14ac:dyDescent="0.25">
      <c r="B103"/>
      <c r="J103"/>
    </row>
    <row r="104" spans="1:11" x14ac:dyDescent="0.25">
      <c r="A104"/>
      <c r="B104"/>
      <c r="C104"/>
      <c r="D104"/>
      <c r="J104"/>
      <c r="K104"/>
    </row>
    <row r="105" spans="1:11" x14ac:dyDescent="0.25">
      <c r="A105"/>
      <c r="B105"/>
      <c r="C105"/>
      <c r="D105"/>
      <c r="J105"/>
      <c r="K105"/>
    </row>
    <row r="106" spans="1:11" x14ac:dyDescent="0.25">
      <c r="A106"/>
      <c r="B106"/>
      <c r="C106"/>
      <c r="D106"/>
      <c r="K106"/>
    </row>
    <row r="107" spans="1:11" x14ac:dyDescent="0.25">
      <c r="A107"/>
      <c r="B107"/>
      <c r="C107"/>
      <c r="D107"/>
      <c r="K107"/>
    </row>
    <row r="108" spans="1:11" x14ac:dyDescent="0.25">
      <c r="A108"/>
      <c r="B108"/>
      <c r="C108"/>
      <c r="D108"/>
    </row>
    <row r="109" spans="1:11" x14ac:dyDescent="0.25">
      <c r="A109"/>
      <c r="B109"/>
      <c r="C109"/>
      <c r="D109"/>
    </row>
    <row r="110" spans="1:11" x14ac:dyDescent="0.25">
      <c r="A110"/>
      <c r="B110"/>
      <c r="C110"/>
      <c r="D110"/>
      <c r="I110"/>
      <c r="J110"/>
    </row>
    <row r="111" spans="1:11" x14ac:dyDescent="0.25">
      <c r="A111"/>
      <c r="B111"/>
      <c r="C111"/>
      <c r="D111"/>
      <c r="I111"/>
      <c r="J111"/>
    </row>
    <row r="112" spans="1:11" x14ac:dyDescent="0.25">
      <c r="A112"/>
      <c r="B112"/>
      <c r="C112"/>
      <c r="D112"/>
      <c r="I112"/>
      <c r="J112"/>
    </row>
    <row r="113" spans="1:12" x14ac:dyDescent="0.25">
      <c r="A113"/>
      <c r="B113"/>
      <c r="C113"/>
      <c r="D113"/>
      <c r="I113"/>
      <c r="J113"/>
    </row>
    <row r="114" spans="1:12" x14ac:dyDescent="0.25">
      <c r="A114"/>
      <c r="B114"/>
      <c r="C114"/>
      <c r="D114"/>
      <c r="I114"/>
      <c r="J114"/>
    </row>
    <row r="115" spans="1:12" x14ac:dyDescent="0.25">
      <c r="A115"/>
      <c r="B115"/>
      <c r="C115"/>
      <c r="D115"/>
      <c r="I115"/>
      <c r="J115"/>
    </row>
    <row r="116" spans="1:12" x14ac:dyDescent="0.25">
      <c r="A116"/>
      <c r="B116"/>
      <c r="C116"/>
      <c r="D116"/>
      <c r="I116"/>
      <c r="J116"/>
    </row>
    <row r="117" spans="1:12" x14ac:dyDescent="0.25">
      <c r="A117"/>
      <c r="B117"/>
      <c r="C117"/>
      <c r="D117"/>
      <c r="I117"/>
      <c r="J117"/>
    </row>
    <row r="118" spans="1:12" x14ac:dyDescent="0.25">
      <c r="A118"/>
      <c r="B118"/>
      <c r="C118"/>
      <c r="D118"/>
      <c r="I118"/>
      <c r="J118"/>
    </row>
    <row r="119" spans="1:12" x14ac:dyDescent="0.25">
      <c r="A119"/>
      <c r="B119"/>
      <c r="C119"/>
      <c r="D119"/>
      <c r="I119"/>
      <c r="J119"/>
    </row>
    <row r="120" spans="1:12" x14ac:dyDescent="0.25">
      <c r="A120"/>
      <c r="B120"/>
      <c r="C120"/>
      <c r="D120"/>
      <c r="I120"/>
      <c r="J120"/>
    </row>
    <row r="121" spans="1:12" x14ac:dyDescent="0.25">
      <c r="A121"/>
      <c r="B121"/>
      <c r="C121"/>
      <c r="D121"/>
      <c r="I121"/>
      <c r="J121"/>
      <c r="L121"/>
    </row>
    <row r="122" spans="1:12" x14ac:dyDescent="0.25">
      <c r="A122"/>
      <c r="B122"/>
      <c r="C122"/>
      <c r="D122"/>
      <c r="I122"/>
      <c r="J122"/>
      <c r="L122"/>
    </row>
    <row r="123" spans="1:12" x14ac:dyDescent="0.25">
      <c r="A123"/>
      <c r="B123"/>
      <c r="C123"/>
      <c r="D123"/>
      <c r="I123"/>
      <c r="J123"/>
      <c r="L123"/>
    </row>
    <row r="124" spans="1:12" x14ac:dyDescent="0.25">
      <c r="A124"/>
      <c r="B124"/>
      <c r="C124"/>
      <c r="D124"/>
      <c r="I124"/>
      <c r="J124"/>
      <c r="L124"/>
    </row>
    <row r="125" spans="1:12" x14ac:dyDescent="0.25">
      <c r="A125"/>
      <c r="B125"/>
      <c r="C125"/>
      <c r="D125"/>
      <c r="I125"/>
      <c r="J125"/>
      <c r="L125"/>
    </row>
    <row r="126" spans="1:12" x14ac:dyDescent="0.25">
      <c r="A126"/>
      <c r="B126"/>
      <c r="C126"/>
      <c r="D126"/>
      <c r="I126"/>
      <c r="J126"/>
      <c r="L126"/>
    </row>
    <row r="127" spans="1:12" x14ac:dyDescent="0.25">
      <c r="A127"/>
      <c r="B127"/>
      <c r="C127"/>
      <c r="D127"/>
      <c r="I127"/>
      <c r="J127"/>
      <c r="L127"/>
    </row>
    <row r="128" spans="1:12" x14ac:dyDescent="0.25">
      <c r="A128"/>
      <c r="B128"/>
      <c r="C128"/>
      <c r="D128"/>
      <c r="I128"/>
      <c r="J128"/>
    </row>
    <row r="129" spans="1:12" x14ac:dyDescent="0.25">
      <c r="A129"/>
      <c r="B129"/>
      <c r="C129"/>
      <c r="D129"/>
      <c r="I129"/>
      <c r="K129"/>
    </row>
    <row r="130" spans="1:12" x14ac:dyDescent="0.25">
      <c r="A130"/>
      <c r="B130"/>
      <c r="C130"/>
      <c r="D130"/>
      <c r="I130"/>
      <c r="J130"/>
    </row>
    <row r="131" spans="1:12" x14ac:dyDescent="0.25">
      <c r="A131"/>
      <c r="B131"/>
      <c r="C131"/>
      <c r="D131"/>
      <c r="I131"/>
      <c r="J131"/>
    </row>
    <row r="132" spans="1:12" x14ac:dyDescent="0.25">
      <c r="A132"/>
      <c r="B132"/>
      <c r="C132"/>
      <c r="D132"/>
      <c r="I132"/>
      <c r="J132"/>
    </row>
    <row r="133" spans="1:12" x14ac:dyDescent="0.25">
      <c r="A133"/>
      <c r="B133"/>
      <c r="C133"/>
      <c r="D133"/>
      <c r="I133"/>
      <c r="J133"/>
    </row>
    <row r="134" spans="1:12" x14ac:dyDescent="0.25">
      <c r="A134"/>
      <c r="B134"/>
      <c r="C134"/>
      <c r="D134"/>
      <c r="I134"/>
      <c r="J134"/>
    </row>
    <row r="135" spans="1:12" x14ac:dyDescent="0.25">
      <c r="A135"/>
      <c r="B135"/>
      <c r="C135"/>
      <c r="D135"/>
      <c r="I135"/>
      <c r="J135"/>
    </row>
    <row r="136" spans="1:12" x14ac:dyDescent="0.25">
      <c r="A136"/>
      <c r="B136"/>
      <c r="C136"/>
      <c r="D136"/>
      <c r="J136"/>
      <c r="L136"/>
    </row>
    <row r="137" spans="1:12" x14ac:dyDescent="0.25">
      <c r="A137"/>
      <c r="B137"/>
      <c r="C137"/>
      <c r="D137"/>
      <c r="K137"/>
      <c r="L137"/>
    </row>
    <row r="138" spans="1:12" x14ac:dyDescent="0.25">
      <c r="A138"/>
      <c r="C138"/>
      <c r="D138"/>
      <c r="E138"/>
    </row>
    <row r="139" spans="1:12" x14ac:dyDescent="0.25">
      <c r="A139"/>
      <c r="C139"/>
      <c r="D139"/>
      <c r="E139"/>
    </row>
    <row r="140" spans="1:12" x14ac:dyDescent="0.25">
      <c r="A140"/>
      <c r="C140"/>
      <c r="D140"/>
      <c r="E140"/>
      <c r="J140"/>
      <c r="L140"/>
    </row>
    <row r="141" spans="1:12" x14ac:dyDescent="0.25">
      <c r="A141"/>
      <c r="C141"/>
      <c r="D141"/>
      <c r="E141"/>
      <c r="J141"/>
    </row>
    <row r="142" spans="1:12" x14ac:dyDescent="0.25">
      <c r="A142"/>
      <c r="C142"/>
      <c r="D142"/>
      <c r="E142"/>
      <c r="J142"/>
    </row>
    <row r="143" spans="1:12" x14ac:dyDescent="0.25">
      <c r="A143"/>
      <c r="C143"/>
      <c r="D143"/>
      <c r="E143"/>
      <c r="J143"/>
    </row>
    <row r="144" spans="1:12" x14ac:dyDescent="0.25">
      <c r="A144"/>
      <c r="C144"/>
      <c r="D144"/>
      <c r="E144"/>
      <c r="J144"/>
    </row>
    <row r="145" spans="1:10" x14ac:dyDescent="0.25">
      <c r="A145"/>
      <c r="C145"/>
      <c r="D145"/>
      <c r="E145"/>
      <c r="J145"/>
    </row>
    <row r="146" spans="1:10" x14ac:dyDescent="0.25">
      <c r="A146"/>
      <c r="C146"/>
      <c r="D146"/>
      <c r="E146"/>
      <c r="J146"/>
    </row>
    <row r="147" spans="1:10" x14ac:dyDescent="0.25">
      <c r="A147"/>
      <c r="C147"/>
      <c r="D147"/>
      <c r="E147"/>
      <c r="J147"/>
    </row>
    <row r="148" spans="1:10" x14ac:dyDescent="0.25">
      <c r="A148"/>
      <c r="C148"/>
      <c r="D148"/>
      <c r="E148"/>
      <c r="J148"/>
    </row>
    <row r="149" spans="1:10" x14ac:dyDescent="0.25">
      <c r="A149"/>
      <c r="C149"/>
      <c r="D149"/>
      <c r="E149"/>
      <c r="J149"/>
    </row>
    <row r="150" spans="1:10" x14ac:dyDescent="0.25">
      <c r="A150"/>
      <c r="C150"/>
      <c r="D150"/>
      <c r="E150"/>
      <c r="J150"/>
    </row>
    <row r="151" spans="1:10" x14ac:dyDescent="0.25">
      <c r="A151"/>
      <c r="C151"/>
      <c r="D151"/>
      <c r="E151"/>
      <c r="J151"/>
    </row>
    <row r="152" spans="1:10" x14ac:dyDescent="0.25">
      <c r="A152"/>
      <c r="C152"/>
      <c r="D152"/>
      <c r="E152"/>
      <c r="J152"/>
    </row>
    <row r="153" spans="1:10" x14ac:dyDescent="0.25">
      <c r="A153"/>
      <c r="C153"/>
      <c r="D153"/>
      <c r="E153"/>
      <c r="J153"/>
    </row>
    <row r="154" spans="1:10" x14ac:dyDescent="0.25">
      <c r="A154"/>
      <c r="C154"/>
      <c r="D154"/>
      <c r="E154"/>
      <c r="J154"/>
    </row>
    <row r="155" spans="1:10" x14ac:dyDescent="0.25">
      <c r="A155"/>
      <c r="C155"/>
      <c r="D155"/>
      <c r="E155"/>
      <c r="J155"/>
    </row>
    <row r="156" spans="1:10" x14ac:dyDescent="0.25">
      <c r="A156"/>
      <c r="C156"/>
      <c r="D156"/>
      <c r="E156"/>
      <c r="J156"/>
    </row>
    <row r="157" spans="1:10" x14ac:dyDescent="0.25">
      <c r="A157"/>
      <c r="C157"/>
      <c r="D157"/>
      <c r="E157"/>
      <c r="J157"/>
    </row>
    <row r="158" spans="1:10" x14ac:dyDescent="0.25">
      <c r="A158"/>
      <c r="C158"/>
      <c r="D158"/>
      <c r="E158"/>
      <c r="J158"/>
    </row>
    <row r="159" spans="1:10" x14ac:dyDescent="0.25">
      <c r="A159"/>
      <c r="C159"/>
      <c r="D159"/>
      <c r="E159"/>
    </row>
    <row r="160" spans="1:10" x14ac:dyDescent="0.25">
      <c r="A160"/>
      <c r="C160"/>
      <c r="D160"/>
      <c r="E160"/>
      <c r="J160"/>
    </row>
    <row r="161" spans="1:10" x14ac:dyDescent="0.25">
      <c r="A161"/>
      <c r="C161"/>
      <c r="D161"/>
      <c r="E161"/>
      <c r="J161"/>
    </row>
    <row r="162" spans="1:10" x14ac:dyDescent="0.25">
      <c r="A162"/>
      <c r="C162"/>
      <c r="D162"/>
      <c r="E162"/>
      <c r="J162"/>
    </row>
    <row r="163" spans="1:10" x14ac:dyDescent="0.25">
      <c r="A163"/>
      <c r="C163"/>
      <c r="D163"/>
      <c r="E163"/>
      <c r="J163"/>
    </row>
    <row r="164" spans="1:10" x14ac:dyDescent="0.25">
      <c r="A164"/>
      <c r="C164"/>
      <c r="D164"/>
      <c r="E164"/>
      <c r="J164"/>
    </row>
    <row r="165" spans="1:10" x14ac:dyDescent="0.25">
      <c r="A165"/>
      <c r="C165"/>
      <c r="D165"/>
      <c r="E165"/>
      <c r="J165"/>
    </row>
    <row r="169" spans="1:10" x14ac:dyDescent="0.25">
      <c r="H169"/>
    </row>
    <row r="170" spans="1:10" x14ac:dyDescent="0.25">
      <c r="H170"/>
    </row>
    <row r="171" spans="1:10" x14ac:dyDescent="0.25">
      <c r="H171"/>
    </row>
    <row r="244" spans="11:11" x14ac:dyDescent="0.25">
      <c r="K244" s="2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Trevor Gear</cp:lastModifiedBy>
  <cp:lastPrinted>2023-12-27T14:11:37Z</cp:lastPrinted>
  <dcterms:created xsi:type="dcterms:W3CDTF">2013-11-21T19:43:26Z</dcterms:created>
  <dcterms:modified xsi:type="dcterms:W3CDTF">2024-02-18T09:11:48Z</dcterms:modified>
</cp:coreProperties>
</file>